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ew\Desktop\Proposal\2025 - Existing\Beaumont\"/>
    </mc:Choice>
  </mc:AlternateContent>
  <xr:revisionPtr revIDLastSave="0" documentId="13_ncr:1_{298453A3-58BC-47F9-8AFA-9CE3AAF5C8C4}" xr6:coauthVersionLast="47" xr6:coauthVersionMax="47" xr10:uidLastSave="{00000000-0000-0000-0000-000000000000}"/>
  <bookViews>
    <workbookView xWindow="-96" yWindow="-96" windowWidth="23232" windowHeight="14112" xr2:uid="{8BC300D2-C4C0-4FF9-9645-4363B7D7BD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H45" i="1" s="1"/>
  <c r="C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<sst xmlns="http://schemas.openxmlformats.org/spreadsheetml/2006/main" count="12" uniqueCount="10">
  <si>
    <t>Beaumont</t>
  </si>
  <si>
    <t>DAY</t>
  </si>
  <si>
    <t>HOURS</t>
  </si>
  <si>
    <t>BREAK</t>
  </si>
  <si>
    <t>Hrs</t>
  </si>
  <si>
    <t>Date</t>
  </si>
  <si>
    <t>Day</t>
  </si>
  <si>
    <t>Start 
Time</t>
  </si>
  <si>
    <t>Finish 
Time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</si>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</sst>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d\ mmm"/>
    <numFmt numFmtId="166" formatCode="0.0"/>
  </numFmts>
  <fonts count="13" x14ac:knownFonts="1">
    <font>
      <sz val="11"/>
      <color theme="1"/>
      <name val="Aptos"/>
      <family val="2"/>
    </font>
    <font>
      <sz val="10"/>
      <name val="Aptos"/>
      <family val="2"/>
    </font>
    <font>
      <b/>
      <sz val="16"/>
      <color theme="0"/>
      <name val="Aptos"/>
      <family val="2"/>
    </font>
    <font>
      <b/>
      <sz val="10"/>
      <name val="Aptos"/>
      <family val="2"/>
    </font>
    <font>
      <b/>
      <sz val="12"/>
      <color theme="0"/>
      <name val="Aptos"/>
      <family val="2"/>
    </font>
    <font>
      <b/>
      <sz val="8"/>
      <color indexed="63"/>
      <name val="Aptos"/>
      <family val="2"/>
    </font>
    <font>
      <b/>
      <sz val="8"/>
      <color rgb="FF295C9F"/>
      <name val="Aptos"/>
      <family val="2"/>
    </font>
    <font>
      <sz val="9"/>
      <name val="Aptos"/>
      <family val="2"/>
    </font>
    <font>
      <sz val="8"/>
      <color indexed="63"/>
      <name val="Aptos"/>
      <family val="2"/>
    </font>
    <font>
      <sz val="7"/>
      <color indexed="63"/>
      <name val="Aptos"/>
      <family val="2"/>
    </font>
    <font>
      <sz val="8"/>
      <color rgb="FF564E64"/>
      <name val="Aptos"/>
      <family val="2"/>
    </font>
    <font>
      <b/>
      <sz val="9"/>
      <name val="Aptos"/>
      <family val="2"/>
    </font>
    <font>
      <b/>
      <sz val="24"/>
      <color theme="0"/>
      <name val="Aptos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rgb="FFAC3E5D"/>
        </stop>
        <stop position="1">
          <color rgb="FF782C33"/>
        </stop>
      </gradientFill>
    </fill>
    <fill>
      <gradientFill degree="90">
        <stop position="0">
          <color rgb="FFAC3E5D"/>
        </stop>
        <stop position="1">
          <color rgb="FF873139"/>
        </stop>
      </gradient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Dashed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3" borderId="7" xfId="0" applyFont="1" applyFill="1" applyBorder="1" applyAlignment="1" applyProtection="1">
      <alignment horizontal="centerContinuous" vertical="center"/>
      <protection locked="0"/>
    </xf>
    <xf numFmtId="0" fontId="1" fillId="0" borderId="0" xfId="0" applyFont="1" applyProtection="1"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20" fontId="5" fillId="0" borderId="2" xfId="0" applyNumberFormat="1" applyFont="1" applyBorder="1" applyAlignment="1" applyProtection="1">
      <alignment horizontal="center" vertical="center" wrapText="1"/>
      <protection locked="0"/>
    </xf>
    <xf numFmtId="20" fontId="5" fillId="0" borderId="8" xfId="0" applyNumberFormat="1" applyFont="1" applyBorder="1" applyAlignment="1" applyProtection="1">
      <alignment horizontal="center" vertical="center" wrapText="1"/>
      <protection locked="0"/>
    </xf>
    <xf numFmtId="20" fontId="6" fillId="0" borderId="3" xfId="0" applyNumberFormat="1" applyFont="1" applyBorder="1" applyAlignment="1" applyProtection="1">
      <alignment horizontal="center" vertical="center" wrapText="1"/>
      <protection locked="0"/>
    </xf>
    <xf numFmtId="20" fontId="6" fillId="0" borderId="8" xfId="0" applyNumberFormat="1" applyFont="1" applyBorder="1" applyAlignment="1" applyProtection="1">
      <alignment horizontal="center" vertical="center" wrapText="1"/>
      <protection locked="0"/>
    </xf>
    <xf numFmtId="20" fontId="5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165" fontId="8" fillId="0" borderId="10" xfId="0" applyNumberFormat="1" applyFont="1" applyBorder="1" applyAlignment="1" applyProtection="1">
      <alignment horizontal="right" wrapText="1"/>
      <protection locked="0"/>
    </xf>
    <xf numFmtId="164" fontId="9" fillId="0" borderId="11" xfId="0" applyNumberFormat="1" applyFont="1" applyBorder="1" applyAlignment="1">
      <alignment horizontal="center" vertical="center" wrapText="1"/>
    </xf>
    <xf numFmtId="20" fontId="5" fillId="0" borderId="10" xfId="0" applyNumberFormat="1" applyFont="1" applyBorder="1" applyAlignment="1" applyProtection="1">
      <alignment horizontal="center" vertical="center" wrapText="1"/>
      <protection locked="0"/>
    </xf>
    <xf numFmtId="20" fontId="5" fillId="0" borderId="12" xfId="0" applyNumberFormat="1" applyFont="1" applyBorder="1" applyAlignment="1" applyProtection="1">
      <alignment horizontal="center" vertical="center" wrapText="1"/>
      <protection locked="0"/>
    </xf>
    <xf numFmtId="20" fontId="6" fillId="0" borderId="13" xfId="0" applyNumberFormat="1" applyFont="1" applyBorder="1" applyAlignment="1" applyProtection="1">
      <alignment horizontal="center" vertical="center" wrapText="1"/>
      <protection locked="0"/>
    </xf>
    <xf numFmtId="20" fontId="6" fillId="0" borderId="12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/>
      <protection hidden="1"/>
    </xf>
    <xf numFmtId="165" fontId="8" fillId="0" borderId="15" xfId="0" applyNumberFormat="1" applyFont="1" applyBorder="1" applyAlignment="1" applyProtection="1">
      <alignment horizontal="right" wrapText="1"/>
      <protection locked="0"/>
    </xf>
    <xf numFmtId="164" fontId="9" fillId="0" borderId="16" xfId="0" applyNumberFormat="1" applyFont="1" applyBorder="1" applyAlignment="1">
      <alignment horizontal="center" vertical="center" wrapText="1"/>
    </xf>
    <xf numFmtId="20" fontId="5" fillId="0" borderId="15" xfId="0" applyNumberFormat="1" applyFont="1" applyBorder="1" applyAlignment="1" applyProtection="1">
      <alignment horizontal="center" vertical="center" wrapText="1"/>
      <protection locked="0"/>
    </xf>
    <xf numFmtId="20" fontId="5" fillId="0" borderId="17" xfId="0" applyNumberFormat="1" applyFont="1" applyBorder="1" applyAlignment="1" applyProtection="1">
      <alignment horizontal="center" vertical="center" wrapText="1"/>
      <protection locked="0"/>
    </xf>
    <xf numFmtId="20" fontId="6" fillId="0" borderId="18" xfId="0" applyNumberFormat="1" applyFont="1" applyBorder="1" applyAlignment="1" applyProtection="1">
      <alignment horizontal="center" vertical="center" wrapText="1"/>
      <protection locked="0"/>
    </xf>
    <xf numFmtId="20" fontId="6" fillId="0" borderId="17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166" fontId="11" fillId="0" borderId="9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left" vertical="center" wrapText="1" indent="1"/>
      <protection locked="0"/>
    </xf>
    <xf numFmtId="0" fontId="12" fillId="2" borderId="3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5">
    <dxf>
      <fill>
        <patternFill>
          <bgColor rgb="FFBCE1A9"/>
        </patternFill>
      </fill>
      <border>
        <top style="thin">
          <color rgb="FF73A33F"/>
        </top>
        <bottom style="thin">
          <color theme="1"/>
        </bottom>
      </border>
    </dxf>
    <dxf>
      <fill>
        <patternFill>
          <bgColor rgb="FFD3EBB3"/>
        </patternFill>
      </fill>
      <border>
        <top style="thin">
          <color rgb="FF73A33F"/>
        </top>
      </border>
    </dxf>
    <dxf>
      <fill>
        <patternFill>
          <bgColor rgb="FFFFFF99"/>
        </patternFill>
      </fill>
    </dxf>
    <dxf>
      <fill>
        <patternFill>
          <bgColor rgb="FFDBD8F0"/>
        </patternFill>
      </fill>
      <border>
        <top style="thin">
          <color theme="7" tint="0.39994506668294322"/>
        </top>
        <bottom style="thin">
          <color auto="1"/>
        </bottom>
      </border>
    </dxf>
    <dxf>
      <fill>
        <patternFill>
          <bgColor rgb="FFE3E3F9"/>
        </patternFill>
      </fill>
      <border>
        <top style="thin">
          <color theme="7" tint="0.3999450666829432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42C-3EEE-4AB9-8C5D-0D3282087611}">
  <dimension ref="A1:L47"/>
  <sheetViews>
    <sheetView showGridLines="0" tabSelected="1" workbookViewId="0">
      <selection activeCell="B1" sqref="B1:H1"/>
    </sheetView>
  </sheetViews>
  <sheetFormatPr defaultRowHeight="14.4" x14ac:dyDescent="0.55000000000000004"/>
  <cols>
    <col min="1" max="1" width="2.5" customWidth="1"/>
    <col min="2" max="2" width="6.69921875" customWidth="1"/>
    <col min="3" max="3" width="6.5" customWidth="1"/>
    <col min="4" max="7" width="7.34765625" customWidth="1"/>
    <col min="8" max="8" width="5.6484375" customWidth="1"/>
    <col min="9" max="10" width="6.44921875" customWidth="1"/>
    <col min="11" max="11" width="6.69921875" customWidth="1"/>
    <col min="12" max="12" width="9.1484375" customWidth="1"/>
  </cols>
  <sheetData>
    <row r="1" spans="1:12" ht="47.1" customHeight="1" thickBot="1" x14ac:dyDescent="0.6">
      <c r="A1" s="1"/>
      <c r="B1" s="35" t="s">
        <v>0</v>
      </c>
      <c r="C1" s="36"/>
      <c r="D1" s="36"/>
      <c r="E1" s="36"/>
      <c r="F1" s="36"/>
      <c r="G1" s="36"/>
      <c r="H1" s="36"/>
      <c r="I1" s="29" t="e" vm="1">
        <v>#VALUE!</v>
      </c>
      <c r="J1" s="29"/>
      <c r="K1" s="29"/>
      <c r="L1" s="29"/>
    </row>
    <row r="2" spans="1:12" ht="14.7" thickBot="1" x14ac:dyDescent="0.6"/>
    <row r="3" spans="1:12" ht="30.6" customHeight="1" thickBot="1" x14ac:dyDescent="0.6">
      <c r="A3" s="2"/>
      <c r="B3" s="30" t="s">
        <v>1</v>
      </c>
      <c r="C3" s="31"/>
      <c r="D3" s="32" t="s">
        <v>2</v>
      </c>
      <c r="E3" s="33"/>
      <c r="F3" s="34" t="s">
        <v>3</v>
      </c>
      <c r="G3" s="33"/>
      <c r="H3" s="3" t="s">
        <v>4</v>
      </c>
    </row>
    <row r="4" spans="1:12" ht="25.8" customHeight="1" thickBot="1" x14ac:dyDescent="0.6">
      <c r="A4" s="4"/>
      <c r="B4" s="5" t="s">
        <v>5</v>
      </c>
      <c r="C4" s="6" t="s">
        <v>6</v>
      </c>
      <c r="D4" s="7" t="s">
        <v>7</v>
      </c>
      <c r="E4" s="8" t="s">
        <v>8</v>
      </c>
      <c r="F4" s="9" t="s">
        <v>7</v>
      </c>
      <c r="G4" s="10" t="s">
        <v>8</v>
      </c>
      <c r="H4" s="11" t="s">
        <v>9</v>
      </c>
    </row>
    <row r="5" spans="1:12" ht="10.8" customHeight="1" x14ac:dyDescent="0.55000000000000004">
      <c r="A5" s="12"/>
      <c r="B5" s="13">
        <v>45976</v>
      </c>
      <c r="C5" s="14" t="str">
        <f t="shared" ref="C5:C44" si="0">UPPER(TEXT(B5,"DDD"))</f>
        <v>SAT</v>
      </c>
      <c r="D5" s="15">
        <v>0.41666666666666669</v>
      </c>
      <c r="E5" s="16">
        <v>0.70833333333333337</v>
      </c>
      <c r="F5" s="17">
        <v>0.54166666666666663</v>
      </c>
      <c r="G5" s="18">
        <v>0.58333333333333337</v>
      </c>
      <c r="H5" s="19">
        <f t="shared" ref="H5:H20" si="1">IF(D5="","",SUM((E5-D5)-(G5-F5))*24)</f>
        <v>5.9999999999999982</v>
      </c>
    </row>
    <row r="6" spans="1:12" ht="10.8" customHeight="1" x14ac:dyDescent="0.55000000000000004">
      <c r="A6" s="12"/>
      <c r="B6" s="13">
        <v>45977</v>
      </c>
      <c r="C6" s="14" t="str">
        <f t="shared" si="0"/>
        <v>SUN</v>
      </c>
      <c r="D6" s="15">
        <v>0.41666666666666669</v>
      </c>
      <c r="E6" s="16">
        <v>0.66666666666666663</v>
      </c>
      <c r="F6" s="17"/>
      <c r="G6" s="18"/>
      <c r="H6" s="19">
        <f t="shared" si="1"/>
        <v>5.9999999999999982</v>
      </c>
    </row>
    <row r="7" spans="1:12" ht="10.8" customHeight="1" x14ac:dyDescent="0.55000000000000004">
      <c r="A7" s="12"/>
      <c r="B7" s="13">
        <v>45978</v>
      </c>
      <c r="C7" s="14" t="str">
        <f t="shared" si="0"/>
        <v>MON</v>
      </c>
      <c r="D7" s="15"/>
      <c r="E7" s="16"/>
      <c r="F7" s="17"/>
      <c r="G7" s="18"/>
      <c r="H7" s="19" t="str">
        <f t="shared" si="1"/>
        <v/>
      </c>
    </row>
    <row r="8" spans="1:12" ht="10.8" customHeight="1" x14ac:dyDescent="0.55000000000000004">
      <c r="A8" s="12"/>
      <c r="B8" s="13">
        <v>45979</v>
      </c>
      <c r="C8" s="14" t="str">
        <f t="shared" si="0"/>
        <v>TUE</v>
      </c>
      <c r="D8" s="15"/>
      <c r="E8" s="16"/>
      <c r="F8" s="17"/>
      <c r="G8" s="18"/>
      <c r="H8" s="19" t="str">
        <f t="shared" si="1"/>
        <v/>
      </c>
    </row>
    <row r="9" spans="1:12" ht="10.8" customHeight="1" x14ac:dyDescent="0.55000000000000004">
      <c r="A9" s="12"/>
      <c r="B9" s="13">
        <v>45980</v>
      </c>
      <c r="C9" s="14" t="str">
        <f t="shared" si="0"/>
        <v>WED</v>
      </c>
      <c r="D9" s="15"/>
      <c r="E9" s="16"/>
      <c r="F9" s="17"/>
      <c r="G9" s="18"/>
      <c r="H9" s="19" t="str">
        <f t="shared" si="1"/>
        <v/>
      </c>
    </row>
    <row r="10" spans="1:12" ht="10.8" customHeight="1" x14ac:dyDescent="0.55000000000000004">
      <c r="A10" s="12"/>
      <c r="B10" s="13">
        <v>45981</v>
      </c>
      <c r="C10" s="14" t="str">
        <f t="shared" si="0"/>
        <v>THU</v>
      </c>
      <c r="D10" s="15"/>
      <c r="E10" s="16"/>
      <c r="F10" s="17"/>
      <c r="G10" s="18"/>
      <c r="H10" s="19" t="str">
        <f t="shared" si="1"/>
        <v/>
      </c>
    </row>
    <row r="11" spans="1:12" ht="10.8" customHeight="1" x14ac:dyDescent="0.55000000000000004">
      <c r="A11" s="12"/>
      <c r="B11" s="13">
        <v>45982</v>
      </c>
      <c r="C11" s="14" t="str">
        <f t="shared" si="0"/>
        <v>FRI</v>
      </c>
      <c r="D11" s="15"/>
      <c r="E11" s="16"/>
      <c r="F11" s="17"/>
      <c r="G11" s="18"/>
      <c r="H11" s="19" t="str">
        <f t="shared" si="1"/>
        <v/>
      </c>
    </row>
    <row r="12" spans="1:12" ht="10.8" customHeight="1" x14ac:dyDescent="0.55000000000000004">
      <c r="A12" s="12"/>
      <c r="B12" s="13">
        <v>45983</v>
      </c>
      <c r="C12" s="14" t="str">
        <f t="shared" si="0"/>
        <v>SAT</v>
      </c>
      <c r="D12" s="15">
        <v>0.41666666666666669</v>
      </c>
      <c r="E12" s="16">
        <v>0.70833333333333337</v>
      </c>
      <c r="F12" s="17">
        <v>0.54166666666666663</v>
      </c>
      <c r="G12" s="18">
        <v>0.58333333333333337</v>
      </c>
      <c r="H12" s="19">
        <f t="shared" si="1"/>
        <v>5.9999999999999982</v>
      </c>
    </row>
    <row r="13" spans="1:12" ht="10.8" customHeight="1" x14ac:dyDescent="0.55000000000000004">
      <c r="A13" s="12"/>
      <c r="B13" s="13">
        <v>45984</v>
      </c>
      <c r="C13" s="14" t="str">
        <f t="shared" si="0"/>
        <v>SUN</v>
      </c>
      <c r="D13" s="15">
        <v>0.41666666666666669</v>
      </c>
      <c r="E13" s="16">
        <v>0.66666666666666663</v>
      </c>
      <c r="F13" s="17"/>
      <c r="G13" s="18"/>
      <c r="H13" s="19">
        <f t="shared" si="1"/>
        <v>5.9999999999999982</v>
      </c>
    </row>
    <row r="14" spans="1:12" ht="10.8" customHeight="1" x14ac:dyDescent="0.55000000000000004">
      <c r="A14" s="12"/>
      <c r="B14" s="13">
        <v>45985</v>
      </c>
      <c r="C14" s="14" t="str">
        <f t="shared" si="0"/>
        <v>MON</v>
      </c>
      <c r="D14" s="15"/>
      <c r="E14" s="16"/>
      <c r="F14" s="17"/>
      <c r="G14" s="18"/>
      <c r="H14" s="19" t="str">
        <f t="shared" si="1"/>
        <v/>
      </c>
    </row>
    <row r="15" spans="1:12" ht="10.8" customHeight="1" x14ac:dyDescent="0.55000000000000004">
      <c r="A15" s="12"/>
      <c r="B15" s="13">
        <v>45986</v>
      </c>
      <c r="C15" s="14" t="str">
        <f t="shared" si="0"/>
        <v>TUE</v>
      </c>
      <c r="D15" s="15"/>
      <c r="E15" s="16"/>
      <c r="F15" s="17"/>
      <c r="G15" s="18"/>
      <c r="H15" s="19" t="str">
        <f t="shared" si="1"/>
        <v/>
      </c>
    </row>
    <row r="16" spans="1:12" ht="10.8" customHeight="1" x14ac:dyDescent="0.55000000000000004">
      <c r="A16" s="12"/>
      <c r="B16" s="13">
        <v>45987</v>
      </c>
      <c r="C16" s="14" t="str">
        <f t="shared" si="0"/>
        <v>WED</v>
      </c>
      <c r="D16" s="15"/>
      <c r="E16" s="16"/>
      <c r="F16" s="17"/>
      <c r="G16" s="18"/>
      <c r="H16" s="19" t="str">
        <f t="shared" si="1"/>
        <v/>
      </c>
    </row>
    <row r="17" spans="1:8" ht="10.8" customHeight="1" x14ac:dyDescent="0.55000000000000004">
      <c r="A17" s="12"/>
      <c r="B17" s="13">
        <v>45988</v>
      </c>
      <c r="C17" s="14" t="str">
        <f t="shared" si="0"/>
        <v>THU</v>
      </c>
      <c r="D17" s="15"/>
      <c r="E17" s="16"/>
      <c r="F17" s="17"/>
      <c r="G17" s="18"/>
      <c r="H17" s="19" t="str">
        <f t="shared" si="1"/>
        <v/>
      </c>
    </row>
    <row r="18" spans="1:8" ht="10.8" customHeight="1" x14ac:dyDescent="0.55000000000000004">
      <c r="A18" s="12"/>
      <c r="B18" s="13">
        <v>45989</v>
      </c>
      <c r="C18" s="14" t="str">
        <f t="shared" si="0"/>
        <v>FRI</v>
      </c>
      <c r="D18" s="15">
        <v>0.5</v>
      </c>
      <c r="E18" s="16">
        <v>0.70833333333333337</v>
      </c>
      <c r="F18" s="17"/>
      <c r="G18" s="18"/>
      <c r="H18" s="19">
        <f t="shared" si="1"/>
        <v>5.0000000000000009</v>
      </c>
    </row>
    <row r="19" spans="1:8" ht="10.8" customHeight="1" x14ac:dyDescent="0.55000000000000004">
      <c r="A19" s="12"/>
      <c r="B19" s="13">
        <v>45990</v>
      </c>
      <c r="C19" s="14" t="str">
        <f t="shared" si="0"/>
        <v>SAT</v>
      </c>
      <c r="D19" s="15">
        <v>0.41666666666666669</v>
      </c>
      <c r="E19" s="16">
        <v>0.75</v>
      </c>
      <c r="F19" s="17">
        <v>0.54166666666666663</v>
      </c>
      <c r="G19" s="18">
        <v>0.58333333333333337</v>
      </c>
      <c r="H19" s="19">
        <f t="shared" si="1"/>
        <v>6.9999999999999982</v>
      </c>
    </row>
    <row r="20" spans="1:8" ht="10.8" customHeight="1" x14ac:dyDescent="0.55000000000000004">
      <c r="A20" s="12"/>
      <c r="B20" s="13">
        <v>45991</v>
      </c>
      <c r="C20" s="14" t="str">
        <f t="shared" si="0"/>
        <v>SUN</v>
      </c>
      <c r="D20" s="15">
        <v>0.41666666666666669</v>
      </c>
      <c r="E20" s="16">
        <v>0.66666666666666663</v>
      </c>
      <c r="F20" s="17"/>
      <c r="G20" s="18"/>
      <c r="H20" s="19">
        <f t="shared" si="1"/>
        <v>5.9999999999999982</v>
      </c>
    </row>
    <row r="21" spans="1:8" ht="10.8" customHeight="1" x14ac:dyDescent="0.55000000000000004">
      <c r="A21" s="4"/>
      <c r="B21" s="13">
        <v>45992</v>
      </c>
      <c r="C21" s="14" t="str">
        <f t="shared" si="0"/>
        <v>MON</v>
      </c>
      <c r="D21" s="15">
        <v>0.5</v>
      </c>
      <c r="E21" s="16">
        <v>0.70833333333333337</v>
      </c>
      <c r="F21" s="17"/>
      <c r="G21" s="18"/>
      <c r="H21" s="19">
        <f t="shared" ref="H21" si="2">IF(D21="","",SUM((E21-D21)-(G21-F21))*24)</f>
        <v>5.0000000000000009</v>
      </c>
    </row>
    <row r="22" spans="1:8" ht="10.8" customHeight="1" x14ac:dyDescent="0.55000000000000004">
      <c r="A22" s="4"/>
      <c r="B22" s="13">
        <v>45993</v>
      </c>
      <c r="C22" s="14" t="str">
        <f t="shared" si="0"/>
        <v>TUE</v>
      </c>
      <c r="D22" s="15">
        <v>0.5</v>
      </c>
      <c r="E22" s="16">
        <v>0.70833333333333337</v>
      </c>
      <c r="F22" s="17"/>
      <c r="G22" s="18"/>
      <c r="H22" s="19">
        <f t="shared" ref="H22:H44" si="3">IF(D22="","",SUM((E22-D22)-(G22-F22))*24)</f>
        <v>5.0000000000000009</v>
      </c>
    </row>
    <row r="23" spans="1:8" ht="10.8" customHeight="1" x14ac:dyDescent="0.55000000000000004">
      <c r="A23" s="4"/>
      <c r="B23" s="13">
        <v>45994</v>
      </c>
      <c r="C23" s="14" t="str">
        <f t="shared" si="0"/>
        <v>WED</v>
      </c>
      <c r="D23" s="15">
        <v>0.5</v>
      </c>
      <c r="E23" s="16">
        <v>0.70833333333333337</v>
      </c>
      <c r="F23" s="17"/>
      <c r="G23" s="18"/>
      <c r="H23" s="19">
        <f t="shared" si="3"/>
        <v>5.0000000000000009</v>
      </c>
    </row>
    <row r="24" spans="1:8" ht="10.8" customHeight="1" x14ac:dyDescent="0.55000000000000004">
      <c r="A24" s="4"/>
      <c r="B24" s="13">
        <v>45995</v>
      </c>
      <c r="C24" s="14" t="str">
        <f t="shared" si="0"/>
        <v>THU</v>
      </c>
      <c r="D24" s="15">
        <v>0.5</v>
      </c>
      <c r="E24" s="16">
        <v>0.70833333333333337</v>
      </c>
      <c r="F24" s="17"/>
      <c r="G24" s="18"/>
      <c r="H24" s="19">
        <f t="shared" si="3"/>
        <v>5.0000000000000009</v>
      </c>
    </row>
    <row r="25" spans="1:8" ht="10.8" customHeight="1" x14ac:dyDescent="0.55000000000000004">
      <c r="A25" s="4"/>
      <c r="B25" s="13">
        <v>45996</v>
      </c>
      <c r="C25" s="14" t="str">
        <f t="shared" si="0"/>
        <v>FRI</v>
      </c>
      <c r="D25" s="15">
        <v>0.5</v>
      </c>
      <c r="E25" s="16">
        <v>0.70833333333333337</v>
      </c>
      <c r="F25" s="17"/>
      <c r="G25" s="18"/>
      <c r="H25" s="19">
        <f t="shared" si="3"/>
        <v>5.0000000000000009</v>
      </c>
    </row>
    <row r="26" spans="1:8" ht="10.8" customHeight="1" x14ac:dyDescent="0.55000000000000004">
      <c r="A26" s="4"/>
      <c r="B26" s="13">
        <v>45997</v>
      </c>
      <c r="C26" s="14" t="str">
        <f t="shared" si="0"/>
        <v>SAT</v>
      </c>
      <c r="D26" s="15">
        <v>0.39583333333333331</v>
      </c>
      <c r="E26" s="16">
        <v>0.77083333333333337</v>
      </c>
      <c r="F26" s="17">
        <v>0.54166666666666663</v>
      </c>
      <c r="G26" s="18">
        <v>0.58333333333333337</v>
      </c>
      <c r="H26" s="19">
        <f t="shared" si="3"/>
        <v>8</v>
      </c>
    </row>
    <row r="27" spans="1:8" ht="10.8" customHeight="1" x14ac:dyDescent="0.55000000000000004">
      <c r="A27" s="4"/>
      <c r="B27" s="13">
        <v>45998</v>
      </c>
      <c r="C27" s="14" t="str">
        <f t="shared" si="0"/>
        <v>SUN</v>
      </c>
      <c r="D27" s="15">
        <v>0.41666666666666669</v>
      </c>
      <c r="E27" s="16">
        <v>0.66666666666666663</v>
      </c>
      <c r="F27" s="17">
        <v>0.54166666666666663</v>
      </c>
      <c r="G27" s="18">
        <v>0.57291666666666663</v>
      </c>
      <c r="H27" s="19">
        <f t="shared" si="3"/>
        <v>5.2499999999999982</v>
      </c>
    </row>
    <row r="28" spans="1:8" ht="10.8" customHeight="1" x14ac:dyDescent="0.55000000000000004">
      <c r="A28" s="4"/>
      <c r="B28" s="13">
        <v>45999</v>
      </c>
      <c r="C28" s="14" t="str">
        <f t="shared" si="0"/>
        <v>MON</v>
      </c>
      <c r="D28" s="15">
        <v>0.45833333333333331</v>
      </c>
      <c r="E28" s="16">
        <v>0.75</v>
      </c>
      <c r="F28" s="17">
        <v>0.54166666666666663</v>
      </c>
      <c r="G28" s="18">
        <v>0.58333333333333337</v>
      </c>
      <c r="H28" s="19">
        <f t="shared" si="3"/>
        <v>5.9999999999999982</v>
      </c>
    </row>
    <row r="29" spans="1:8" ht="10.8" customHeight="1" x14ac:dyDescent="0.55000000000000004">
      <c r="A29" s="4"/>
      <c r="B29" s="13">
        <v>46000</v>
      </c>
      <c r="C29" s="14" t="str">
        <f t="shared" si="0"/>
        <v>TUE</v>
      </c>
      <c r="D29" s="15">
        <v>0.45833333333333331</v>
      </c>
      <c r="E29" s="16">
        <v>0.75</v>
      </c>
      <c r="F29" s="17">
        <v>0.54166666666666663</v>
      </c>
      <c r="G29" s="18">
        <v>0.58333333333333337</v>
      </c>
      <c r="H29" s="19">
        <f t="shared" si="3"/>
        <v>5.9999999999999982</v>
      </c>
    </row>
    <row r="30" spans="1:8" ht="10.8" customHeight="1" x14ac:dyDescent="0.55000000000000004">
      <c r="A30" s="4"/>
      <c r="B30" s="13">
        <v>46001</v>
      </c>
      <c r="C30" s="14" t="str">
        <f t="shared" si="0"/>
        <v>WED</v>
      </c>
      <c r="D30" s="15">
        <v>0.45833333333333331</v>
      </c>
      <c r="E30" s="16">
        <v>0.75</v>
      </c>
      <c r="F30" s="17">
        <v>0.54166666666666663</v>
      </c>
      <c r="G30" s="18">
        <v>0.58333333333333337</v>
      </c>
      <c r="H30" s="19">
        <f t="shared" si="3"/>
        <v>5.9999999999999982</v>
      </c>
    </row>
    <row r="31" spans="1:8" ht="10.8" customHeight="1" x14ac:dyDescent="0.55000000000000004">
      <c r="A31" s="4"/>
      <c r="B31" s="13">
        <v>46002</v>
      </c>
      <c r="C31" s="14" t="str">
        <f t="shared" si="0"/>
        <v>THU</v>
      </c>
      <c r="D31" s="15">
        <v>0.45833333333333331</v>
      </c>
      <c r="E31" s="16">
        <v>0.75</v>
      </c>
      <c r="F31" s="17">
        <v>0.54166666666666663</v>
      </c>
      <c r="G31" s="18">
        <v>0.58333333333333337</v>
      </c>
      <c r="H31" s="19">
        <f t="shared" si="3"/>
        <v>5.9999999999999982</v>
      </c>
    </row>
    <row r="32" spans="1:8" ht="10.8" customHeight="1" x14ac:dyDescent="0.55000000000000004">
      <c r="A32" s="4"/>
      <c r="B32" s="13">
        <v>46003</v>
      </c>
      <c r="C32" s="14" t="str">
        <f t="shared" si="0"/>
        <v>FRI</v>
      </c>
      <c r="D32" s="15">
        <v>0.45833333333333331</v>
      </c>
      <c r="E32" s="16">
        <v>0.75</v>
      </c>
      <c r="F32" s="17">
        <v>0.54166666666666663</v>
      </c>
      <c r="G32" s="18">
        <v>0.58333333333333337</v>
      </c>
      <c r="H32" s="19">
        <f t="shared" si="3"/>
        <v>5.9999999999999982</v>
      </c>
    </row>
    <row r="33" spans="1:8" ht="10.8" customHeight="1" x14ac:dyDescent="0.55000000000000004">
      <c r="A33" s="4"/>
      <c r="B33" s="13">
        <v>46004</v>
      </c>
      <c r="C33" s="14" t="str">
        <f t="shared" si="0"/>
        <v>SAT</v>
      </c>
      <c r="D33" s="15">
        <v>0.39583333333333331</v>
      </c>
      <c r="E33" s="16">
        <v>0.77083333333333337</v>
      </c>
      <c r="F33" s="17">
        <v>0.54166666666666663</v>
      </c>
      <c r="G33" s="18">
        <v>0.58333333333333337</v>
      </c>
      <c r="H33" s="19">
        <f t="shared" si="3"/>
        <v>8</v>
      </c>
    </row>
    <row r="34" spans="1:8" ht="10.8" customHeight="1" x14ac:dyDescent="0.55000000000000004">
      <c r="A34" s="4"/>
      <c r="B34" s="13">
        <v>46005</v>
      </c>
      <c r="C34" s="14" t="str">
        <f t="shared" si="0"/>
        <v>SUN</v>
      </c>
      <c r="D34" s="15">
        <v>0.41666666666666669</v>
      </c>
      <c r="E34" s="16">
        <v>0.66666666666666663</v>
      </c>
      <c r="F34" s="17">
        <v>0.54166666666666663</v>
      </c>
      <c r="G34" s="18">
        <v>0.57291666666666663</v>
      </c>
      <c r="H34" s="19">
        <f t="shared" si="3"/>
        <v>5.2499999999999982</v>
      </c>
    </row>
    <row r="35" spans="1:8" ht="10.8" customHeight="1" x14ac:dyDescent="0.55000000000000004">
      <c r="A35" s="4"/>
      <c r="B35" s="13">
        <v>46006</v>
      </c>
      <c r="C35" s="14" t="str">
        <f t="shared" si="0"/>
        <v>MON</v>
      </c>
      <c r="D35" s="15">
        <v>0.41666666666666669</v>
      </c>
      <c r="E35" s="16">
        <v>0.77083333333333337</v>
      </c>
      <c r="F35" s="17">
        <v>0.54166666666666663</v>
      </c>
      <c r="G35" s="18">
        <v>0.58333333333333337</v>
      </c>
      <c r="H35" s="19">
        <f t="shared" si="3"/>
        <v>7.4999999999999982</v>
      </c>
    </row>
    <row r="36" spans="1:8" ht="10.8" customHeight="1" x14ac:dyDescent="0.55000000000000004">
      <c r="A36" s="4"/>
      <c r="B36" s="13">
        <v>46007</v>
      </c>
      <c r="C36" s="14" t="str">
        <f t="shared" si="0"/>
        <v>TUE</v>
      </c>
      <c r="D36" s="15">
        <v>0.41666666666666669</v>
      </c>
      <c r="E36" s="16">
        <v>0.77083333333333337</v>
      </c>
      <c r="F36" s="17">
        <v>0.54166666666666663</v>
      </c>
      <c r="G36" s="18">
        <v>0.58333333333333337</v>
      </c>
      <c r="H36" s="19">
        <f t="shared" si="3"/>
        <v>7.4999999999999982</v>
      </c>
    </row>
    <row r="37" spans="1:8" ht="10.8" customHeight="1" x14ac:dyDescent="0.55000000000000004">
      <c r="A37" s="4"/>
      <c r="B37" s="13">
        <v>46008</v>
      </c>
      <c r="C37" s="14" t="str">
        <f t="shared" si="0"/>
        <v>WED</v>
      </c>
      <c r="D37" s="15">
        <v>0.41666666666666669</v>
      </c>
      <c r="E37" s="16">
        <v>0.77083333333333337</v>
      </c>
      <c r="F37" s="17">
        <v>0.54166666666666663</v>
      </c>
      <c r="G37" s="18">
        <v>0.58333333333333337</v>
      </c>
      <c r="H37" s="19">
        <f t="shared" si="3"/>
        <v>7.4999999999999982</v>
      </c>
    </row>
    <row r="38" spans="1:8" ht="10.8" customHeight="1" x14ac:dyDescent="0.55000000000000004">
      <c r="A38" s="4"/>
      <c r="B38" s="13">
        <v>46009</v>
      </c>
      <c r="C38" s="14" t="str">
        <f t="shared" si="0"/>
        <v>THU</v>
      </c>
      <c r="D38" s="15">
        <v>0.41666666666666669</v>
      </c>
      <c r="E38" s="16">
        <v>0.77083333333333337</v>
      </c>
      <c r="F38" s="17">
        <v>0.54166666666666663</v>
      </c>
      <c r="G38" s="18">
        <v>0.58333333333333337</v>
      </c>
      <c r="H38" s="19">
        <f t="shared" si="3"/>
        <v>7.4999999999999982</v>
      </c>
    </row>
    <row r="39" spans="1:8" ht="10.8" customHeight="1" x14ac:dyDescent="0.55000000000000004">
      <c r="A39" s="4"/>
      <c r="B39" s="13">
        <v>46010</v>
      </c>
      <c r="C39" s="14" t="str">
        <f t="shared" si="0"/>
        <v>FRI</v>
      </c>
      <c r="D39" s="15">
        <v>0.41666666666666669</v>
      </c>
      <c r="E39" s="16">
        <v>0.77083333333333337</v>
      </c>
      <c r="F39" s="17">
        <v>0.54166666666666663</v>
      </c>
      <c r="G39" s="18">
        <v>0.58333333333333337</v>
      </c>
      <c r="H39" s="19">
        <f t="shared" si="3"/>
        <v>7.4999999999999982</v>
      </c>
    </row>
    <row r="40" spans="1:8" ht="10.8" customHeight="1" x14ac:dyDescent="0.55000000000000004">
      <c r="A40" s="4"/>
      <c r="B40" s="13">
        <v>46011</v>
      </c>
      <c r="C40" s="14" t="str">
        <f t="shared" si="0"/>
        <v>SAT</v>
      </c>
      <c r="D40" s="15">
        <v>0.39583333333333331</v>
      </c>
      <c r="E40" s="16">
        <v>0.77083333333333337</v>
      </c>
      <c r="F40" s="17">
        <v>0.54166666666666663</v>
      </c>
      <c r="G40" s="18">
        <v>0.58333333333333337</v>
      </c>
      <c r="H40" s="19">
        <f t="shared" si="3"/>
        <v>8</v>
      </c>
    </row>
    <row r="41" spans="1:8" ht="10.8" customHeight="1" x14ac:dyDescent="0.55000000000000004">
      <c r="A41" s="4"/>
      <c r="B41" s="13">
        <v>46012</v>
      </c>
      <c r="C41" s="14" t="str">
        <f t="shared" si="0"/>
        <v>SUN</v>
      </c>
      <c r="D41" s="15">
        <v>0.41666666666666669</v>
      </c>
      <c r="E41" s="16">
        <v>0.66666666666666663</v>
      </c>
      <c r="F41" s="17">
        <v>0.54166666666666663</v>
      </c>
      <c r="G41" s="18">
        <v>0.57291666666666663</v>
      </c>
      <c r="H41" s="19">
        <f t="shared" si="3"/>
        <v>5.2499999999999982</v>
      </c>
    </row>
    <row r="42" spans="1:8" ht="10.8" customHeight="1" x14ac:dyDescent="0.55000000000000004">
      <c r="A42" s="4"/>
      <c r="B42" s="13">
        <v>46013</v>
      </c>
      <c r="C42" s="14" t="str">
        <f t="shared" si="0"/>
        <v>MON</v>
      </c>
      <c r="D42" s="15">
        <v>0.41666666666666669</v>
      </c>
      <c r="E42" s="16">
        <v>0.77083333333333337</v>
      </c>
      <c r="F42" s="17">
        <v>0.54166666666666663</v>
      </c>
      <c r="G42" s="18">
        <v>0.58333333333333337</v>
      </c>
      <c r="H42" s="19">
        <f t="shared" si="3"/>
        <v>7.4999999999999982</v>
      </c>
    </row>
    <row r="43" spans="1:8" ht="10.8" customHeight="1" x14ac:dyDescent="0.55000000000000004">
      <c r="A43" s="4"/>
      <c r="B43" s="13">
        <v>46014</v>
      </c>
      <c r="C43" s="14" t="str">
        <f t="shared" si="0"/>
        <v>TUE</v>
      </c>
      <c r="D43" s="15">
        <v>0.41666666666666669</v>
      </c>
      <c r="E43" s="16">
        <v>0.77083333333333337</v>
      </c>
      <c r="F43" s="17">
        <v>0.54166666666666663</v>
      </c>
      <c r="G43" s="18">
        <v>0.58333333333333337</v>
      </c>
      <c r="H43" s="19">
        <f t="shared" si="3"/>
        <v>7.4999999999999982</v>
      </c>
    </row>
    <row r="44" spans="1:8" ht="10.8" customHeight="1" thickBot="1" x14ac:dyDescent="0.6">
      <c r="A44" s="4"/>
      <c r="B44" s="20">
        <v>46015</v>
      </c>
      <c r="C44" s="21" t="str">
        <f t="shared" si="0"/>
        <v>WED</v>
      </c>
      <c r="D44" s="22">
        <v>0.41666666666666669</v>
      </c>
      <c r="E44" s="23">
        <v>0.625</v>
      </c>
      <c r="F44" s="24"/>
      <c r="G44" s="25"/>
      <c r="H44" s="26">
        <f t="shared" si="3"/>
        <v>5</v>
      </c>
    </row>
    <row r="45" spans="1:8" ht="19.8" customHeight="1" thickBot="1" x14ac:dyDescent="0.6">
      <c r="A45" s="4"/>
      <c r="B45" s="12"/>
      <c r="C45" s="12"/>
      <c r="D45" s="12"/>
      <c r="E45" s="27"/>
      <c r="F45" s="27"/>
      <c r="G45" s="27"/>
      <c r="H45" s="28">
        <f>SUM(H5:H44)</f>
        <v>194.25</v>
      </c>
    </row>
    <row r="46" spans="1:8" ht="24.6" customHeight="1" x14ac:dyDescent="0.55000000000000004">
      <c r="A46" s="4"/>
      <c r="B46" s="4"/>
      <c r="C46" s="4"/>
      <c r="D46" s="4"/>
      <c r="E46" s="4"/>
      <c r="F46" s="4"/>
      <c r="G46" s="4"/>
      <c r="H46" s="4"/>
    </row>
    <row r="47" spans="1:8" ht="13.5" customHeight="1" x14ac:dyDescent="0.55000000000000004"/>
  </sheetData>
  <mergeCells count="5">
    <mergeCell ref="B1:H1"/>
    <mergeCell ref="I1:L1"/>
    <mergeCell ref="B3:C3"/>
    <mergeCell ref="D3:E3"/>
    <mergeCell ref="F3:G3"/>
  </mergeCells>
  <conditionalFormatting sqref="B5:C44 H5:H44">
    <cfRule type="expression" dxfId="4" priority="2">
      <formula>$C5="SAT"</formula>
    </cfRule>
    <cfRule type="expression" dxfId="3" priority="3">
      <formula>$C5="SUN"</formula>
    </cfRule>
  </conditionalFormatting>
  <conditionalFormatting sqref="B5:H44">
    <cfRule type="expression" dxfId="2" priority="1">
      <formula>$B5=TODAY()</formula>
    </cfRule>
  </conditionalFormatting>
  <conditionalFormatting sqref="D5:H44">
    <cfRule type="expression" dxfId="1" priority="4">
      <formula>$C5="SAT"</formula>
    </cfRule>
    <cfRule type="expression" dxfId="0" priority="5">
      <formula>$C5="SUN"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Wise</dc:creator>
  <cp:lastModifiedBy>Matthew Wise</cp:lastModifiedBy>
  <dcterms:created xsi:type="dcterms:W3CDTF">2025-08-21T15:59:47Z</dcterms:created>
  <dcterms:modified xsi:type="dcterms:W3CDTF">2025-09-19T12:16:53Z</dcterms:modified>
</cp:coreProperties>
</file>